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Q2" i="1"/>
  <c r="R2"/>
  <c r="S2"/>
  <c r="Q1"/>
  <c r="R1" s="1"/>
  <c r="S1" s="1"/>
  <c r="B3"/>
  <c r="B2"/>
  <c r="C1"/>
  <c r="D1" s="1"/>
  <c r="E1" s="1"/>
  <c r="F1" s="1"/>
  <c r="G1" s="1"/>
  <c r="H1" s="1"/>
  <c r="I1" s="1"/>
  <c r="J1" s="1"/>
  <c r="K1" s="1"/>
  <c r="L1" s="1"/>
  <c r="M1" s="1"/>
  <c r="N1" s="1"/>
  <c r="N3" s="1"/>
  <c r="O78"/>
  <c r="P78"/>
  <c r="Q78"/>
  <c r="R78"/>
  <c r="O77"/>
  <c r="P77" s="1"/>
  <c r="Q77" s="1"/>
  <c r="R77" s="1"/>
  <c r="C78"/>
  <c r="D78"/>
  <c r="E78"/>
  <c r="F78"/>
  <c r="G78"/>
  <c r="H78"/>
  <c r="I78"/>
  <c r="J78"/>
  <c r="K78"/>
  <c r="L78"/>
  <c r="M78"/>
  <c r="N78"/>
  <c r="B78"/>
  <c r="N77"/>
  <c r="D77"/>
  <c r="E77"/>
  <c r="F77" s="1"/>
  <c r="G77" s="1"/>
  <c r="H77" s="1"/>
  <c r="I77" s="1"/>
  <c r="J77" s="1"/>
  <c r="K77" s="1"/>
  <c r="L77" s="1"/>
  <c r="M77" s="1"/>
  <c r="C77"/>
  <c r="C59"/>
  <c r="D59"/>
  <c r="E59"/>
  <c r="F59"/>
  <c r="G59"/>
  <c r="H59"/>
  <c r="I59"/>
  <c r="J59"/>
  <c r="K59"/>
  <c r="L59"/>
  <c r="B59"/>
  <c r="D58"/>
  <c r="E58" s="1"/>
  <c r="F58" s="1"/>
  <c r="G58" s="1"/>
  <c r="H58" s="1"/>
  <c r="I58" s="1"/>
  <c r="J58" s="1"/>
  <c r="K58" s="1"/>
  <c r="L58" s="1"/>
  <c r="C58"/>
  <c r="C41"/>
  <c r="D41"/>
  <c r="E41"/>
  <c r="F41"/>
  <c r="G41"/>
  <c r="H41"/>
  <c r="I41"/>
  <c r="J41"/>
  <c r="K41"/>
  <c r="L41"/>
  <c r="M41"/>
  <c r="N41"/>
  <c r="O41"/>
  <c r="B41"/>
  <c r="O40"/>
  <c r="D40"/>
  <c r="E40" s="1"/>
  <c r="F40" s="1"/>
  <c r="G40" s="1"/>
  <c r="H40" s="1"/>
  <c r="I40" s="1"/>
  <c r="J40" s="1"/>
  <c r="K40" s="1"/>
  <c r="L40" s="1"/>
  <c r="M40" s="1"/>
  <c r="N40" s="1"/>
  <c r="C40"/>
  <c r="J2" l="1"/>
  <c r="I3"/>
  <c r="K3"/>
  <c r="C3"/>
  <c r="O1"/>
  <c r="M3"/>
  <c r="E3"/>
  <c r="G3"/>
  <c r="N2"/>
  <c r="L3"/>
  <c r="H3"/>
  <c r="D3"/>
  <c r="F2"/>
  <c r="J3"/>
  <c r="F3"/>
  <c r="K2"/>
  <c r="G2"/>
  <c r="C2"/>
  <c r="L2"/>
  <c r="H2"/>
  <c r="D2"/>
  <c r="M2"/>
  <c r="I2"/>
  <c r="E2"/>
  <c r="O2" l="1"/>
  <c r="O3"/>
  <c r="P1"/>
  <c r="P2" l="1"/>
  <c r="P3"/>
</calcChain>
</file>

<file path=xl/sharedStrings.xml><?xml version="1.0" encoding="utf-8"?>
<sst xmlns="http://schemas.openxmlformats.org/spreadsheetml/2006/main" count="9" uniqueCount="6">
  <si>
    <t>x</t>
  </si>
  <si>
    <t>y</t>
  </si>
  <si>
    <t>y1</t>
  </si>
  <si>
    <t>y2</t>
  </si>
  <si>
    <t>y3</t>
  </si>
  <si>
    <t>y4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</si>
</sst>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en-US"/>
              <a:t>y2=log(1/3) x</a:t>
            </a:r>
          </a:p>
        </c:rich>
      </c:tx>
    </c:title>
    <c:plotArea>
      <c:layout/>
      <c:scatterChart>
        <c:scatterStyle val="smoothMarker"/>
        <c:ser>
          <c:idx val="0"/>
          <c:order val="0"/>
          <c:tx>
            <c:strRef>
              <c:f>Лист1!$A$41</c:f>
              <c:strCache>
                <c:ptCount val="1"/>
                <c:pt idx="0">
                  <c:v>y2</c:v>
                </c:pt>
              </c:strCache>
            </c:strRef>
          </c:tx>
          <c:marker>
            <c:symbol val="none"/>
          </c:marker>
          <c:xVal>
            <c:numRef>
              <c:f>Лист1!$B$40:$O$40</c:f>
              <c:numCache>
                <c:formatCode>General</c:formatCode>
                <c:ptCount val="14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  <c:pt idx="10">
                  <c:v>5.5</c:v>
                </c:pt>
                <c:pt idx="11">
                  <c:v>6</c:v>
                </c:pt>
                <c:pt idx="12">
                  <c:v>6.5</c:v>
                </c:pt>
                <c:pt idx="13">
                  <c:v>7</c:v>
                </c:pt>
              </c:numCache>
            </c:numRef>
          </c:xVal>
          <c:yVal>
            <c:numRef>
              <c:f>Лист1!$B$41:$O$41</c:f>
              <c:numCache>
                <c:formatCode>General</c:formatCode>
                <c:ptCount val="14"/>
                <c:pt idx="0">
                  <c:v>0.63092975357145742</c:v>
                </c:pt>
                <c:pt idx="1">
                  <c:v>0</c:v>
                </c:pt>
                <c:pt idx="2">
                  <c:v>-0.36907024642854253</c:v>
                </c:pt>
                <c:pt idx="3">
                  <c:v>-0.63092975357145742</c:v>
                </c:pt>
                <c:pt idx="4">
                  <c:v>-0.83404376714646966</c:v>
                </c:pt>
                <c:pt idx="5">
                  <c:v>-1</c:v>
                </c:pt>
                <c:pt idx="6">
                  <c:v>-1.1403139955899648</c:v>
                </c:pt>
                <c:pt idx="7">
                  <c:v>-1.2618595071429148</c:v>
                </c:pt>
                <c:pt idx="8">
                  <c:v>-1.3690702464285425</c:v>
                </c:pt>
                <c:pt idx="9">
                  <c:v>-1.4649735207179269</c:v>
                </c:pt>
                <c:pt idx="10">
                  <c:v>-1.5517285850726805</c:v>
                </c:pt>
                <c:pt idx="11">
                  <c:v>-1.6309297535714573</c:v>
                </c:pt>
                <c:pt idx="12">
                  <c:v>-1.703787765901335</c:v>
                </c:pt>
                <c:pt idx="13">
                  <c:v>-1.7712437491614221</c:v>
                </c:pt>
              </c:numCache>
            </c:numRef>
          </c:yVal>
          <c:smooth val="1"/>
        </c:ser>
        <c:axId val="98631680"/>
        <c:axId val="98633216"/>
      </c:scatterChart>
      <c:valAx>
        <c:axId val="98631680"/>
        <c:scaling>
          <c:orientation val="minMax"/>
        </c:scaling>
        <c:axPos val="b"/>
        <c:numFmt formatCode="General" sourceLinked="1"/>
        <c:tickLblPos val="nextTo"/>
        <c:crossAx val="98633216"/>
        <c:crosses val="autoZero"/>
        <c:crossBetween val="midCat"/>
      </c:valAx>
      <c:valAx>
        <c:axId val="98633216"/>
        <c:scaling>
          <c:orientation val="minMax"/>
        </c:scaling>
        <c:axPos val="l"/>
        <c:majorGridlines/>
        <c:numFmt formatCode="General" sourceLinked="1"/>
        <c:tickLblPos val="nextTo"/>
        <c:crossAx val="98631680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en-US"/>
              <a:t>y3=(1/2)^x -1</a:t>
            </a:r>
          </a:p>
        </c:rich>
      </c:tx>
    </c:title>
    <c:plotArea>
      <c:layout/>
      <c:scatterChart>
        <c:scatterStyle val="smoothMarker"/>
        <c:ser>
          <c:idx val="0"/>
          <c:order val="0"/>
          <c:tx>
            <c:strRef>
              <c:f>Лист1!$A$59</c:f>
              <c:strCache>
                <c:ptCount val="1"/>
                <c:pt idx="0">
                  <c:v>y3</c:v>
                </c:pt>
              </c:strCache>
            </c:strRef>
          </c:tx>
          <c:marker>
            <c:symbol val="none"/>
          </c:marker>
          <c:xVal>
            <c:numRef>
              <c:f>Лист1!$B$58:$O$58</c:f>
              <c:numCache>
                <c:formatCode>General</c:formatCode>
                <c:ptCount val="14"/>
                <c:pt idx="0">
                  <c:v>-2</c:v>
                </c:pt>
                <c:pt idx="1">
                  <c:v>-1.5</c:v>
                </c:pt>
                <c:pt idx="2">
                  <c:v>-1</c:v>
                </c:pt>
                <c:pt idx="3">
                  <c:v>-0.5</c:v>
                </c:pt>
                <c:pt idx="4">
                  <c:v>0</c:v>
                </c:pt>
                <c:pt idx="5">
                  <c:v>0.5</c:v>
                </c:pt>
                <c:pt idx="6">
                  <c:v>1</c:v>
                </c:pt>
                <c:pt idx="7">
                  <c:v>1.5</c:v>
                </c:pt>
                <c:pt idx="8">
                  <c:v>2</c:v>
                </c:pt>
                <c:pt idx="9">
                  <c:v>2.5</c:v>
                </c:pt>
                <c:pt idx="10">
                  <c:v>3</c:v>
                </c:pt>
              </c:numCache>
            </c:numRef>
          </c:xVal>
          <c:yVal>
            <c:numRef>
              <c:f>Лист1!$B$59:$O$59</c:f>
              <c:numCache>
                <c:formatCode>General</c:formatCode>
                <c:ptCount val="14"/>
                <c:pt idx="0">
                  <c:v>3</c:v>
                </c:pt>
                <c:pt idx="1">
                  <c:v>1.8284271247461898</c:v>
                </c:pt>
                <c:pt idx="2">
                  <c:v>1</c:v>
                </c:pt>
                <c:pt idx="3">
                  <c:v>0.41421356237309492</c:v>
                </c:pt>
                <c:pt idx="4">
                  <c:v>0</c:v>
                </c:pt>
                <c:pt idx="5">
                  <c:v>-0.29289321881345243</c:v>
                </c:pt>
                <c:pt idx="6">
                  <c:v>-0.5</c:v>
                </c:pt>
                <c:pt idx="7">
                  <c:v>-0.64644660940672627</c:v>
                </c:pt>
                <c:pt idx="8">
                  <c:v>-0.75</c:v>
                </c:pt>
                <c:pt idx="9">
                  <c:v>-0.82322330470336313</c:v>
                </c:pt>
                <c:pt idx="10">
                  <c:v>-0.875</c:v>
                </c:pt>
              </c:numCache>
            </c:numRef>
          </c:yVal>
          <c:smooth val="1"/>
        </c:ser>
        <c:axId val="98649216"/>
        <c:axId val="98650752"/>
      </c:scatterChart>
      <c:valAx>
        <c:axId val="98649216"/>
        <c:scaling>
          <c:orientation val="minMax"/>
        </c:scaling>
        <c:axPos val="b"/>
        <c:numFmt formatCode="General" sourceLinked="1"/>
        <c:tickLblPos val="nextTo"/>
        <c:crossAx val="98650752"/>
        <c:crosses val="autoZero"/>
        <c:crossBetween val="midCat"/>
      </c:valAx>
      <c:valAx>
        <c:axId val="98650752"/>
        <c:scaling>
          <c:orientation val="minMax"/>
        </c:scaling>
        <c:axPos val="l"/>
        <c:majorGridlines/>
        <c:numFmt formatCode="General" sourceLinked="1"/>
        <c:tickLblPos val="nextTo"/>
        <c:crossAx val="98649216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en-US"/>
              <a:t>y4=log2 (x+3)</a:t>
            </a:r>
          </a:p>
        </c:rich>
      </c:tx>
    </c:title>
    <c:plotArea>
      <c:layout/>
      <c:scatterChart>
        <c:scatterStyle val="smoothMarker"/>
        <c:ser>
          <c:idx val="0"/>
          <c:order val="0"/>
          <c:tx>
            <c:strRef>
              <c:f>Лист1!$A$78</c:f>
              <c:strCache>
                <c:ptCount val="1"/>
                <c:pt idx="0">
                  <c:v>y4</c:v>
                </c:pt>
              </c:strCache>
            </c:strRef>
          </c:tx>
          <c:marker>
            <c:symbol val="none"/>
          </c:marker>
          <c:xVal>
            <c:numRef>
              <c:f>Лист1!$B$77:$R$77</c:f>
              <c:numCache>
                <c:formatCode>General</c:formatCode>
                <c:ptCount val="17"/>
                <c:pt idx="0">
                  <c:v>-2</c:v>
                </c:pt>
                <c:pt idx="1">
                  <c:v>-1.5</c:v>
                </c:pt>
                <c:pt idx="2">
                  <c:v>-1</c:v>
                </c:pt>
                <c:pt idx="3">
                  <c:v>-0.5</c:v>
                </c:pt>
                <c:pt idx="4">
                  <c:v>0</c:v>
                </c:pt>
                <c:pt idx="5">
                  <c:v>0.5</c:v>
                </c:pt>
                <c:pt idx="6">
                  <c:v>1</c:v>
                </c:pt>
                <c:pt idx="7">
                  <c:v>1.5</c:v>
                </c:pt>
                <c:pt idx="8">
                  <c:v>2</c:v>
                </c:pt>
                <c:pt idx="9">
                  <c:v>2.5</c:v>
                </c:pt>
                <c:pt idx="10">
                  <c:v>3</c:v>
                </c:pt>
                <c:pt idx="11">
                  <c:v>3.5</c:v>
                </c:pt>
                <c:pt idx="12">
                  <c:v>4</c:v>
                </c:pt>
                <c:pt idx="13">
                  <c:v>4.5</c:v>
                </c:pt>
                <c:pt idx="14">
                  <c:v>5</c:v>
                </c:pt>
                <c:pt idx="15">
                  <c:v>5.5</c:v>
                </c:pt>
                <c:pt idx="16">
                  <c:v>6</c:v>
                </c:pt>
              </c:numCache>
            </c:numRef>
          </c:xVal>
          <c:yVal>
            <c:numRef>
              <c:f>Лист1!$B$78:$R$78</c:f>
              <c:numCache>
                <c:formatCode>General</c:formatCode>
                <c:ptCount val="17"/>
                <c:pt idx="0">
                  <c:v>0</c:v>
                </c:pt>
                <c:pt idx="1">
                  <c:v>0.58496250072115619</c:v>
                </c:pt>
                <c:pt idx="2">
                  <c:v>1</c:v>
                </c:pt>
                <c:pt idx="3">
                  <c:v>1.3219280948873624</c:v>
                </c:pt>
                <c:pt idx="4">
                  <c:v>1.5849625007211563</c:v>
                </c:pt>
                <c:pt idx="5">
                  <c:v>1.8073549220576042</c:v>
                </c:pt>
                <c:pt idx="6">
                  <c:v>2</c:v>
                </c:pt>
                <c:pt idx="7">
                  <c:v>2.1699250014423126</c:v>
                </c:pt>
                <c:pt idx="8">
                  <c:v>2.3219280948873622</c:v>
                </c:pt>
                <c:pt idx="9">
                  <c:v>2.4594316186372973</c:v>
                </c:pt>
                <c:pt idx="10">
                  <c:v>2.5849625007211561</c:v>
                </c:pt>
                <c:pt idx="11">
                  <c:v>2.7004397181410922</c:v>
                </c:pt>
                <c:pt idx="12">
                  <c:v>2.8073549220576042</c:v>
                </c:pt>
                <c:pt idx="13">
                  <c:v>2.9068905956085187</c:v>
                </c:pt>
                <c:pt idx="14">
                  <c:v>3</c:v>
                </c:pt>
                <c:pt idx="15">
                  <c:v>3.0874628412503395</c:v>
                </c:pt>
                <c:pt idx="16">
                  <c:v>3.1699250014423126</c:v>
                </c:pt>
              </c:numCache>
            </c:numRef>
          </c:yVal>
          <c:smooth val="1"/>
        </c:ser>
        <c:axId val="98679040"/>
        <c:axId val="98680832"/>
      </c:scatterChart>
      <c:valAx>
        <c:axId val="98679040"/>
        <c:scaling>
          <c:orientation val="minMax"/>
        </c:scaling>
        <c:axPos val="b"/>
        <c:numFmt formatCode="General" sourceLinked="1"/>
        <c:tickLblPos val="nextTo"/>
        <c:crossAx val="98680832"/>
        <c:crosses val="autoZero"/>
        <c:crossBetween val="midCat"/>
      </c:valAx>
      <c:valAx>
        <c:axId val="98680832"/>
        <c:scaling>
          <c:orientation val="minMax"/>
        </c:scaling>
        <c:axPos val="l"/>
        <c:majorGridlines/>
        <c:numFmt formatCode="General" sourceLinked="1"/>
        <c:tickLblPos val="nextTo"/>
        <c:crossAx val="98679040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4"/>
  <c:chart>
    <c:title>
      <c:tx>
        <c:rich>
          <a:bodyPr/>
          <a:lstStyle/>
          <a:p>
            <a:pPr>
              <a:defRPr/>
            </a:pPr>
            <a:r>
              <a:rPr lang="en-US"/>
              <a:t>y1=(x-1)^2+3</a:t>
            </a:r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strRef>
              <c:f>Лист1!$A$3</c:f>
              <c:strCache>
                <c:ptCount val="1"/>
                <c:pt idx="0">
                  <c:v>y1</c:v>
                </c:pt>
              </c:strCache>
            </c:strRef>
          </c:tx>
          <c:marker>
            <c:symbol val="none"/>
          </c:marker>
          <c:xVal>
            <c:numRef>
              <c:f>Лист1!$B$1:$R$1</c:f>
              <c:numCache>
                <c:formatCode>General</c:formatCode>
                <c:ptCount val="17"/>
                <c:pt idx="0">
                  <c:v>-2</c:v>
                </c:pt>
                <c:pt idx="1">
                  <c:v>-1.5</c:v>
                </c:pt>
                <c:pt idx="2">
                  <c:v>-1</c:v>
                </c:pt>
                <c:pt idx="3">
                  <c:v>-0.5</c:v>
                </c:pt>
                <c:pt idx="4">
                  <c:v>0</c:v>
                </c:pt>
                <c:pt idx="5">
                  <c:v>0.5</c:v>
                </c:pt>
                <c:pt idx="6">
                  <c:v>1</c:v>
                </c:pt>
                <c:pt idx="7">
                  <c:v>1.5</c:v>
                </c:pt>
                <c:pt idx="8">
                  <c:v>2</c:v>
                </c:pt>
                <c:pt idx="9">
                  <c:v>2.5</c:v>
                </c:pt>
                <c:pt idx="10">
                  <c:v>3</c:v>
                </c:pt>
                <c:pt idx="11">
                  <c:v>3.5</c:v>
                </c:pt>
                <c:pt idx="12">
                  <c:v>4</c:v>
                </c:pt>
                <c:pt idx="13">
                  <c:v>4.5</c:v>
                </c:pt>
                <c:pt idx="14">
                  <c:v>5</c:v>
                </c:pt>
                <c:pt idx="15">
                  <c:v>5.5</c:v>
                </c:pt>
                <c:pt idx="16">
                  <c:v>6</c:v>
                </c:pt>
              </c:numCache>
            </c:numRef>
          </c:xVal>
          <c:yVal>
            <c:numRef>
              <c:f>Лист1!$B$3:$R$3</c:f>
              <c:numCache>
                <c:formatCode>General</c:formatCode>
                <c:ptCount val="17"/>
                <c:pt idx="0">
                  <c:v>12</c:v>
                </c:pt>
                <c:pt idx="1">
                  <c:v>9.25</c:v>
                </c:pt>
                <c:pt idx="2">
                  <c:v>7</c:v>
                </c:pt>
                <c:pt idx="3">
                  <c:v>5.25</c:v>
                </c:pt>
                <c:pt idx="4">
                  <c:v>4</c:v>
                </c:pt>
                <c:pt idx="5">
                  <c:v>3.25</c:v>
                </c:pt>
                <c:pt idx="6">
                  <c:v>3</c:v>
                </c:pt>
                <c:pt idx="7">
                  <c:v>3.25</c:v>
                </c:pt>
                <c:pt idx="8">
                  <c:v>4</c:v>
                </c:pt>
                <c:pt idx="9">
                  <c:v>5.25</c:v>
                </c:pt>
                <c:pt idx="10">
                  <c:v>7</c:v>
                </c:pt>
                <c:pt idx="11">
                  <c:v>9.25</c:v>
                </c:pt>
                <c:pt idx="12">
                  <c:v>12</c:v>
                </c:pt>
                <c:pt idx="13">
                  <c:v>15.25</c:v>
                </c:pt>
                <c:pt idx="14">
                  <c:v>19</c:v>
                </c:pt>
              </c:numCache>
            </c:numRef>
          </c:yVal>
          <c:smooth val="1"/>
        </c:ser>
        <c:axId val="92562944"/>
        <c:axId val="91762048"/>
      </c:scatterChart>
      <c:valAx>
        <c:axId val="92562944"/>
        <c:scaling>
          <c:orientation val="minMax"/>
        </c:scaling>
        <c:axPos val="b"/>
        <c:majorGridlines/>
        <c:minorGridlines/>
        <c:numFmt formatCode="General" sourceLinked="1"/>
        <c:tickLblPos val="nextTo"/>
        <c:crossAx val="91762048"/>
        <c:crosses val="autoZero"/>
        <c:crossBetween val="midCat"/>
      </c:valAx>
      <c:valAx>
        <c:axId val="91762048"/>
        <c:scaling>
          <c:orientation val="minMax"/>
        </c:scaling>
        <c:axPos val="l"/>
        <c:majorGridlines/>
        <c:numFmt formatCode="General" sourceLinked="1"/>
        <c:tickLblPos val="nextTo"/>
        <c:crossAx val="9256294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en-US"/>
              <a:t>y=(x-3)^3-1</a:t>
            </a:r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strRef>
              <c:f>Лист1!$A$2</c:f>
              <c:strCache>
                <c:ptCount val="1"/>
                <c:pt idx="0">
                  <c:v>y</c:v>
                </c:pt>
              </c:strCache>
            </c:strRef>
          </c:tx>
          <c:marker>
            <c:symbol val="none"/>
          </c:marker>
          <c:xVal>
            <c:numRef>
              <c:f>Лист1!$B$1:$S$1</c:f>
              <c:numCache>
                <c:formatCode>General</c:formatCode>
                <c:ptCount val="18"/>
                <c:pt idx="0">
                  <c:v>-2</c:v>
                </c:pt>
                <c:pt idx="1">
                  <c:v>-1.5</c:v>
                </c:pt>
                <c:pt idx="2">
                  <c:v>-1</c:v>
                </c:pt>
                <c:pt idx="3">
                  <c:v>-0.5</c:v>
                </c:pt>
                <c:pt idx="4">
                  <c:v>0</c:v>
                </c:pt>
                <c:pt idx="5">
                  <c:v>0.5</c:v>
                </c:pt>
                <c:pt idx="6">
                  <c:v>1</c:v>
                </c:pt>
                <c:pt idx="7">
                  <c:v>1.5</c:v>
                </c:pt>
                <c:pt idx="8">
                  <c:v>2</c:v>
                </c:pt>
                <c:pt idx="9">
                  <c:v>2.5</c:v>
                </c:pt>
                <c:pt idx="10">
                  <c:v>3</c:v>
                </c:pt>
                <c:pt idx="11">
                  <c:v>3.5</c:v>
                </c:pt>
                <c:pt idx="12">
                  <c:v>4</c:v>
                </c:pt>
                <c:pt idx="13">
                  <c:v>4.5</c:v>
                </c:pt>
                <c:pt idx="14">
                  <c:v>5</c:v>
                </c:pt>
                <c:pt idx="15">
                  <c:v>5.5</c:v>
                </c:pt>
                <c:pt idx="16">
                  <c:v>6</c:v>
                </c:pt>
                <c:pt idx="17">
                  <c:v>6.5</c:v>
                </c:pt>
              </c:numCache>
            </c:numRef>
          </c:xVal>
          <c:yVal>
            <c:numRef>
              <c:f>Лист1!$B$2:$S$2</c:f>
              <c:numCache>
                <c:formatCode>General</c:formatCode>
                <c:ptCount val="18"/>
                <c:pt idx="0">
                  <c:v>-126</c:v>
                </c:pt>
                <c:pt idx="1">
                  <c:v>-92.125</c:v>
                </c:pt>
                <c:pt idx="2">
                  <c:v>-65</c:v>
                </c:pt>
                <c:pt idx="3">
                  <c:v>-43.875</c:v>
                </c:pt>
                <c:pt idx="4">
                  <c:v>-28</c:v>
                </c:pt>
                <c:pt idx="5">
                  <c:v>-16.625</c:v>
                </c:pt>
                <c:pt idx="6">
                  <c:v>-9</c:v>
                </c:pt>
                <c:pt idx="7">
                  <c:v>-4.375</c:v>
                </c:pt>
                <c:pt idx="8">
                  <c:v>-2</c:v>
                </c:pt>
                <c:pt idx="9">
                  <c:v>-1.125</c:v>
                </c:pt>
                <c:pt idx="10">
                  <c:v>-1</c:v>
                </c:pt>
                <c:pt idx="11">
                  <c:v>-0.875</c:v>
                </c:pt>
                <c:pt idx="12">
                  <c:v>0</c:v>
                </c:pt>
                <c:pt idx="13">
                  <c:v>2.375</c:v>
                </c:pt>
                <c:pt idx="14">
                  <c:v>7</c:v>
                </c:pt>
                <c:pt idx="15">
                  <c:v>14.625</c:v>
                </c:pt>
                <c:pt idx="16">
                  <c:v>26</c:v>
                </c:pt>
                <c:pt idx="17">
                  <c:v>41.875</c:v>
                </c:pt>
              </c:numCache>
            </c:numRef>
          </c:yVal>
          <c:smooth val="1"/>
        </c:ser>
        <c:axId val="98284672"/>
        <c:axId val="98282880"/>
      </c:scatterChart>
      <c:valAx>
        <c:axId val="98284672"/>
        <c:scaling>
          <c:orientation val="minMax"/>
        </c:scaling>
        <c:axPos val="b"/>
        <c:majorGridlines/>
        <c:minorGridlines/>
        <c:numFmt formatCode="General" sourceLinked="1"/>
        <c:tickLblPos val="nextTo"/>
        <c:crossAx val="98282880"/>
        <c:crosses val="autoZero"/>
        <c:crossBetween val="midCat"/>
      </c:valAx>
      <c:valAx>
        <c:axId val="98282880"/>
        <c:scaling>
          <c:orientation val="minMax"/>
        </c:scaling>
        <c:axPos val="l"/>
        <c:majorGridlines/>
        <c:numFmt formatCode="General" sourceLinked="1"/>
        <c:tickLblPos val="nextTo"/>
        <c:crossAx val="9828467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476250</xdr:colOff>
      <xdr:row>41</xdr:row>
      <xdr:rowOff>152400</xdr:rowOff>
    </xdr:from>
    <xdr:to>
      <xdr:col>12</xdr:col>
      <xdr:colOff>171450</xdr:colOff>
      <xdr:row>56</xdr:row>
      <xdr:rowOff>38100</xdr:rowOff>
    </xdr:to>
    <xdr:graphicFrame macro="">
      <xdr:nvGraphicFramePr>
        <xdr:cNvPr id="10" name="Диаграмма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571500</xdr:colOff>
      <xdr:row>60</xdr:row>
      <xdr:rowOff>95250</xdr:rowOff>
    </xdr:from>
    <xdr:to>
      <xdr:col>12</xdr:col>
      <xdr:colOff>266700</xdr:colOff>
      <xdr:row>74</xdr:row>
      <xdr:rowOff>171450</xdr:rowOff>
    </xdr:to>
    <xdr:graphicFrame macro="">
      <xdr:nvGraphicFramePr>
        <xdr:cNvPr id="11" name="Диаграмма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247650</xdr:colOff>
      <xdr:row>79</xdr:row>
      <xdr:rowOff>66675</xdr:rowOff>
    </xdr:from>
    <xdr:to>
      <xdr:col>12</xdr:col>
      <xdr:colOff>552450</xdr:colOff>
      <xdr:row>93</xdr:row>
      <xdr:rowOff>142875</xdr:rowOff>
    </xdr:to>
    <xdr:graphicFrame macro="">
      <xdr:nvGraphicFramePr>
        <xdr:cNvPr id="12" name="Диаграмма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514350</xdr:colOff>
      <xdr:row>4</xdr:row>
      <xdr:rowOff>152400</xdr:rowOff>
    </xdr:from>
    <xdr:to>
      <xdr:col>8</xdr:col>
      <xdr:colOff>209550</xdr:colOff>
      <xdr:row>19</xdr:row>
      <xdr:rowOff>38100</xdr:rowOff>
    </xdr:to>
    <xdr:graphicFrame macro="">
      <xdr:nvGraphicFramePr>
        <xdr:cNvPr id="14" name="Диаграмма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142875</xdr:colOff>
      <xdr:row>4</xdr:row>
      <xdr:rowOff>171450</xdr:rowOff>
    </xdr:from>
    <xdr:to>
      <xdr:col>17</xdr:col>
      <xdr:colOff>447675</xdr:colOff>
      <xdr:row>19</xdr:row>
      <xdr:rowOff>57150</xdr:rowOff>
    </xdr:to>
    <xdr:graphicFrame macro="">
      <xdr:nvGraphicFramePr>
        <xdr:cNvPr id="15" name="Диаграмма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78"/>
  <sheetViews>
    <sheetView tabSelected="1" workbookViewId="0">
      <selection activeCell="J21" sqref="J21"/>
    </sheetView>
  </sheetViews>
  <sheetFormatPr defaultRowHeight="15"/>
  <cols>
    <col min="4" max="4" width="9.140625" style="1"/>
    <col min="8" max="8" width="9.140625" style="2"/>
    <col min="12" max="12" width="9.140625" style="1"/>
  </cols>
  <sheetData>
    <row r="1" spans="1:19">
      <c r="A1" t="s">
        <v>0</v>
      </c>
      <c r="B1">
        <v>-2</v>
      </c>
      <c r="C1">
        <f>B1+0.5</f>
        <v>-1.5</v>
      </c>
      <c r="D1">
        <f t="shared" ref="D1:J1" si="0">C1+0.5</f>
        <v>-1</v>
      </c>
      <c r="E1">
        <f t="shared" si="0"/>
        <v>-0.5</v>
      </c>
      <c r="F1">
        <f t="shared" si="0"/>
        <v>0</v>
      </c>
      <c r="G1">
        <f t="shared" si="0"/>
        <v>0.5</v>
      </c>
      <c r="H1" s="2">
        <f t="shared" si="0"/>
        <v>1</v>
      </c>
      <c r="I1">
        <f t="shared" si="0"/>
        <v>1.5</v>
      </c>
      <c r="J1">
        <f t="shared" si="0"/>
        <v>2</v>
      </c>
      <c r="K1">
        <f t="shared" ref="K1" si="1">J1+0.5</f>
        <v>2.5</v>
      </c>
      <c r="L1">
        <f t="shared" ref="L1" si="2">K1+0.5</f>
        <v>3</v>
      </c>
      <c r="M1">
        <f t="shared" ref="M1" si="3">L1+0.5</f>
        <v>3.5</v>
      </c>
      <c r="N1">
        <f t="shared" ref="N1" si="4">M1+0.5</f>
        <v>4</v>
      </c>
      <c r="O1">
        <f t="shared" ref="O1" si="5">N1+0.5</f>
        <v>4.5</v>
      </c>
      <c r="P1">
        <f t="shared" ref="P1" si="6">O1+0.5</f>
        <v>5</v>
      </c>
      <c r="Q1">
        <f t="shared" ref="Q1" si="7">P1+0.5</f>
        <v>5.5</v>
      </c>
      <c r="R1">
        <f t="shared" ref="R1" si="8">Q1+0.5</f>
        <v>6</v>
      </c>
      <c r="S1">
        <f t="shared" ref="S1" si="9">R1+0.5</f>
        <v>6.5</v>
      </c>
    </row>
    <row r="2" spans="1:19">
      <c r="A2" t="s">
        <v>1</v>
      </c>
      <c r="B2">
        <f>(B1-3)^3-1</f>
        <v>-126</v>
      </c>
      <c r="C2">
        <f t="shared" ref="C2:N2" si="10">(C1-3)^3-1</f>
        <v>-92.125</v>
      </c>
      <c r="D2">
        <f t="shared" si="10"/>
        <v>-65</v>
      </c>
      <c r="E2">
        <f t="shared" si="10"/>
        <v>-43.875</v>
      </c>
      <c r="F2">
        <f t="shared" si="10"/>
        <v>-28</v>
      </c>
      <c r="G2">
        <f t="shared" si="10"/>
        <v>-16.625</v>
      </c>
      <c r="H2">
        <f t="shared" si="10"/>
        <v>-9</v>
      </c>
      <c r="I2">
        <f t="shared" si="10"/>
        <v>-4.375</v>
      </c>
      <c r="J2">
        <f t="shared" si="10"/>
        <v>-2</v>
      </c>
      <c r="K2">
        <f t="shared" si="10"/>
        <v>-1.125</v>
      </c>
      <c r="L2">
        <f t="shared" si="10"/>
        <v>-1</v>
      </c>
      <c r="M2">
        <f t="shared" si="10"/>
        <v>-0.875</v>
      </c>
      <c r="N2">
        <f t="shared" si="10"/>
        <v>0</v>
      </c>
      <c r="O2">
        <f t="shared" ref="O2" si="11">(O1-3)^3-1</f>
        <v>2.375</v>
      </c>
      <c r="P2">
        <f t="shared" ref="P2" si="12">(P1-3)^3-1</f>
        <v>7</v>
      </c>
      <c r="Q2">
        <f t="shared" ref="Q2" si="13">(Q1-3)^3-1</f>
        <v>14.625</v>
      </c>
      <c r="R2">
        <f t="shared" ref="R2" si="14">(R1-3)^3-1</f>
        <v>26</v>
      </c>
      <c r="S2">
        <f t="shared" ref="S2" si="15">(S1-3)^3-1</f>
        <v>41.875</v>
      </c>
    </row>
    <row r="3" spans="1:19">
      <c r="A3" t="s">
        <v>2</v>
      </c>
      <c r="B3">
        <f>(B1-1)^2+3</f>
        <v>12</v>
      </c>
      <c r="C3">
        <f t="shared" ref="C3:P3" si="16">(C1-1)^2+3</f>
        <v>9.25</v>
      </c>
      <c r="D3">
        <f t="shared" si="16"/>
        <v>7</v>
      </c>
      <c r="E3">
        <f t="shared" si="16"/>
        <v>5.25</v>
      </c>
      <c r="F3">
        <f t="shared" si="16"/>
        <v>4</v>
      </c>
      <c r="G3">
        <f t="shared" si="16"/>
        <v>3.25</v>
      </c>
      <c r="H3">
        <f t="shared" si="16"/>
        <v>3</v>
      </c>
      <c r="I3">
        <f t="shared" si="16"/>
        <v>3.25</v>
      </c>
      <c r="J3">
        <f t="shared" si="16"/>
        <v>4</v>
      </c>
      <c r="K3">
        <f t="shared" si="16"/>
        <v>5.25</v>
      </c>
      <c r="L3">
        <f t="shared" si="16"/>
        <v>7</v>
      </c>
      <c r="M3">
        <f t="shared" si="16"/>
        <v>9.25</v>
      </c>
      <c r="N3">
        <f t="shared" si="16"/>
        <v>12</v>
      </c>
      <c r="O3">
        <f t="shared" si="16"/>
        <v>15.25</v>
      </c>
      <c r="P3">
        <f t="shared" si="16"/>
        <v>19</v>
      </c>
    </row>
    <row r="21" spans="4:8">
      <c r="D21"/>
      <c r="H21"/>
    </row>
    <row r="22" spans="4:8">
      <c r="D22"/>
      <c r="H22"/>
    </row>
    <row r="40" spans="1:15">
      <c r="A40" t="s">
        <v>0</v>
      </c>
      <c r="B40">
        <v>0.5</v>
      </c>
      <c r="C40">
        <f>B40+0.5</f>
        <v>1</v>
      </c>
      <c r="D40">
        <f t="shared" ref="D40:N40" si="17">C40+0.5</f>
        <v>1.5</v>
      </c>
      <c r="E40">
        <f t="shared" si="17"/>
        <v>2</v>
      </c>
      <c r="F40">
        <f t="shared" si="17"/>
        <v>2.5</v>
      </c>
      <c r="G40">
        <f t="shared" si="17"/>
        <v>3</v>
      </c>
      <c r="H40">
        <f t="shared" si="17"/>
        <v>3.5</v>
      </c>
      <c r="I40">
        <f t="shared" si="17"/>
        <v>4</v>
      </c>
      <c r="J40">
        <f t="shared" si="17"/>
        <v>4.5</v>
      </c>
      <c r="K40">
        <f t="shared" si="17"/>
        <v>5</v>
      </c>
      <c r="L40">
        <f t="shared" si="17"/>
        <v>5.5</v>
      </c>
      <c r="M40">
        <f t="shared" si="17"/>
        <v>6</v>
      </c>
      <c r="N40">
        <f t="shared" si="17"/>
        <v>6.5</v>
      </c>
      <c r="O40">
        <f>N40+0.5</f>
        <v>7</v>
      </c>
    </row>
    <row r="41" spans="1:15">
      <c r="A41" t="s">
        <v>3</v>
      </c>
      <c r="B41">
        <f>LOG(B40,1/3)</f>
        <v>0.63092975357145742</v>
      </c>
      <c r="C41">
        <f t="shared" ref="C41:O41" si="18">LOG(C40,1/3)</f>
        <v>0</v>
      </c>
      <c r="D41">
        <f t="shared" si="18"/>
        <v>-0.36907024642854253</v>
      </c>
      <c r="E41">
        <f t="shared" si="18"/>
        <v>-0.63092975357145742</v>
      </c>
      <c r="F41">
        <f t="shared" si="18"/>
        <v>-0.83404376714646966</v>
      </c>
      <c r="G41">
        <f t="shared" si="18"/>
        <v>-1</v>
      </c>
      <c r="H41">
        <f t="shared" si="18"/>
        <v>-1.1403139955899648</v>
      </c>
      <c r="I41">
        <f t="shared" si="18"/>
        <v>-1.2618595071429148</v>
      </c>
      <c r="J41">
        <f t="shared" si="18"/>
        <v>-1.3690702464285425</v>
      </c>
      <c r="K41">
        <f t="shared" si="18"/>
        <v>-1.4649735207179269</v>
      </c>
      <c r="L41">
        <f t="shared" si="18"/>
        <v>-1.5517285850726805</v>
      </c>
      <c r="M41">
        <f t="shared" si="18"/>
        <v>-1.6309297535714573</v>
      </c>
      <c r="N41">
        <f t="shared" si="18"/>
        <v>-1.703787765901335</v>
      </c>
      <c r="O41">
        <f t="shared" si="18"/>
        <v>-1.7712437491614221</v>
      </c>
    </row>
    <row r="58" spans="1:12">
      <c r="A58" t="s">
        <v>0</v>
      </c>
      <c r="B58">
        <v>-2</v>
      </c>
      <c r="C58">
        <f>B58+0.5</f>
        <v>-1.5</v>
      </c>
      <c r="D58">
        <f t="shared" ref="D58:L58" si="19">C58+0.5</f>
        <v>-1</v>
      </c>
      <c r="E58">
        <f t="shared" si="19"/>
        <v>-0.5</v>
      </c>
      <c r="F58">
        <f t="shared" si="19"/>
        <v>0</v>
      </c>
      <c r="G58">
        <f t="shared" si="19"/>
        <v>0.5</v>
      </c>
      <c r="H58">
        <f t="shared" si="19"/>
        <v>1</v>
      </c>
      <c r="I58">
        <f t="shared" si="19"/>
        <v>1.5</v>
      </c>
      <c r="J58">
        <f t="shared" si="19"/>
        <v>2</v>
      </c>
      <c r="K58">
        <f t="shared" si="19"/>
        <v>2.5</v>
      </c>
      <c r="L58">
        <f t="shared" si="19"/>
        <v>3</v>
      </c>
    </row>
    <row r="59" spans="1:12">
      <c r="A59" t="s">
        <v>4</v>
      </c>
      <c r="B59">
        <f>(0.5)^B58-1</f>
        <v>3</v>
      </c>
      <c r="C59">
        <f t="shared" ref="C59:L59" si="20">(0.5)^C58-1</f>
        <v>1.8284271247461898</v>
      </c>
      <c r="D59">
        <f t="shared" si="20"/>
        <v>1</v>
      </c>
      <c r="E59">
        <f t="shared" si="20"/>
        <v>0.41421356237309492</v>
      </c>
      <c r="F59">
        <f t="shared" si="20"/>
        <v>0</v>
      </c>
      <c r="G59">
        <f t="shared" si="20"/>
        <v>-0.29289321881345243</v>
      </c>
      <c r="H59">
        <f t="shared" si="20"/>
        <v>-0.5</v>
      </c>
      <c r="I59">
        <f t="shared" si="20"/>
        <v>-0.64644660940672627</v>
      </c>
      <c r="J59">
        <f t="shared" si="20"/>
        <v>-0.75</v>
      </c>
      <c r="K59">
        <f t="shared" si="20"/>
        <v>-0.82322330470336313</v>
      </c>
      <c r="L59">
        <f t="shared" si="20"/>
        <v>-0.875</v>
      </c>
    </row>
    <row r="77" spans="1:18">
      <c r="A77" t="s">
        <v>0</v>
      </c>
      <c r="B77">
        <v>-2</v>
      </c>
      <c r="C77">
        <f>B77+0.5</f>
        <v>-1.5</v>
      </c>
      <c r="D77">
        <f t="shared" ref="D77:M77" si="21">C77+0.5</f>
        <v>-1</v>
      </c>
      <c r="E77">
        <f t="shared" si="21"/>
        <v>-0.5</v>
      </c>
      <c r="F77">
        <f t="shared" si="21"/>
        <v>0</v>
      </c>
      <c r="G77">
        <f t="shared" si="21"/>
        <v>0.5</v>
      </c>
      <c r="H77">
        <f t="shared" si="21"/>
        <v>1</v>
      </c>
      <c r="I77">
        <f t="shared" si="21"/>
        <v>1.5</v>
      </c>
      <c r="J77">
        <f t="shared" si="21"/>
        <v>2</v>
      </c>
      <c r="K77">
        <f t="shared" si="21"/>
        <v>2.5</v>
      </c>
      <c r="L77">
        <f t="shared" si="21"/>
        <v>3</v>
      </c>
      <c r="M77">
        <f t="shared" si="21"/>
        <v>3.5</v>
      </c>
      <c r="N77">
        <f>M77+0.5</f>
        <v>4</v>
      </c>
      <c r="O77">
        <f t="shared" ref="O77:R77" si="22">N77+0.5</f>
        <v>4.5</v>
      </c>
      <c r="P77">
        <f t="shared" si="22"/>
        <v>5</v>
      </c>
      <c r="Q77">
        <f t="shared" si="22"/>
        <v>5.5</v>
      </c>
      <c r="R77">
        <f t="shared" si="22"/>
        <v>6</v>
      </c>
    </row>
    <row r="78" spans="1:18">
      <c r="A78" t="s">
        <v>5</v>
      </c>
      <c r="B78">
        <f>LOG(B77+3,2)</f>
        <v>0</v>
      </c>
      <c r="C78">
        <f t="shared" ref="C78:N78" si="23">LOG(C77+3,2)</f>
        <v>0.58496250072115619</v>
      </c>
      <c r="D78">
        <f t="shared" si="23"/>
        <v>1</v>
      </c>
      <c r="E78">
        <f t="shared" si="23"/>
        <v>1.3219280948873624</v>
      </c>
      <c r="F78">
        <f t="shared" si="23"/>
        <v>1.5849625007211563</v>
      </c>
      <c r="G78">
        <f t="shared" si="23"/>
        <v>1.8073549220576042</v>
      </c>
      <c r="H78">
        <f t="shared" si="23"/>
        <v>2</v>
      </c>
      <c r="I78">
        <f t="shared" si="23"/>
        <v>2.1699250014423126</v>
      </c>
      <c r="J78">
        <f t="shared" si="23"/>
        <v>2.3219280948873622</v>
      </c>
      <c r="K78">
        <f t="shared" si="23"/>
        <v>2.4594316186372973</v>
      </c>
      <c r="L78">
        <f t="shared" si="23"/>
        <v>2.5849625007211561</v>
      </c>
      <c r="M78">
        <f t="shared" si="23"/>
        <v>2.7004397181410922</v>
      </c>
      <c r="N78">
        <f t="shared" si="23"/>
        <v>2.8073549220576042</v>
      </c>
      <c r="O78">
        <f t="shared" ref="O78" si="24">LOG(O77+3,2)</f>
        <v>2.9068905956085187</v>
      </c>
      <c r="P78">
        <f t="shared" ref="P78" si="25">LOG(P77+3,2)</f>
        <v>3</v>
      </c>
      <c r="Q78">
        <f t="shared" ref="Q78" si="26">LOG(Q77+3,2)</f>
        <v>3.0874628412503395</v>
      </c>
      <c r="R78">
        <f t="shared" ref="R78" si="27">LOG(R77+3,2)</f>
        <v>3.1699250014423126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Клавдия Смирнова</dc:creator>
  <cp:lastModifiedBy>Клавдия Смирнова</cp:lastModifiedBy>
  <dcterms:created xsi:type="dcterms:W3CDTF">2016-08-06T09:55:20Z</dcterms:created>
  <dcterms:modified xsi:type="dcterms:W3CDTF">2016-09-07T15:44:38Z</dcterms:modified>
</cp:coreProperties>
</file>