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N\Desktop\"/>
    </mc:Choice>
  </mc:AlternateContent>
  <bookViews>
    <workbookView xWindow="0" yWindow="0" windowWidth="21570" windowHeight="81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5" i="1"/>
  <c r="E6" i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<sst xmlns="http://schemas.openxmlformats.org/spreadsheetml/2006/main" count="17" uniqueCount="17">
  <si>
    <t>"Оплата за коммунальные услуги"</t>
  </si>
  <si>
    <t>Сумма за текущий ремонт дома</t>
  </si>
  <si>
    <t>№ п/п</t>
  </si>
  <si>
    <t>Фамилия</t>
  </si>
  <si>
    <t>Количество жильцов</t>
  </si>
  <si>
    <t>Наличие льгот</t>
  </si>
  <si>
    <t>Расчетные величины</t>
  </si>
  <si>
    <t>Сумма оплаты</t>
  </si>
  <si>
    <t>С учетом льгот</t>
  </si>
  <si>
    <t>Иванов</t>
  </si>
  <si>
    <t>Петров</t>
  </si>
  <si>
    <t>Сидоров</t>
  </si>
  <si>
    <t>Котенков</t>
  </si>
  <si>
    <t>Самарин</t>
  </si>
  <si>
    <t>Курочкин</t>
  </si>
  <si>
    <t>Печкин</t>
  </si>
  <si>
    <t>Смельчаков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</si>
</sst>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Лист1!$B$5:$B$12</c:f>
              <c:strCache>
                <c:ptCount val="8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Котенков</c:v>
                </c:pt>
                <c:pt idx="4">
                  <c:v>Самарин</c:v>
                </c:pt>
                <c:pt idx="5">
                  <c:v>Курочкин</c:v>
                </c:pt>
                <c:pt idx="6">
                  <c:v>Печкин</c:v>
                </c:pt>
                <c:pt idx="7">
                  <c:v>Смельчаков</c:v>
                </c:pt>
              </c:strCache>
            </c:strRef>
          </c:cat>
          <c:val>
            <c:numRef>
              <c:f>Лист1!$F$5:$F$12</c:f>
              <c:numCache>
                <c:formatCode>#\ ##0.00\ "₽"</c:formatCode>
                <c:ptCount val="8"/>
                <c:pt idx="0">
                  <c:v>607.5</c:v>
                </c:pt>
                <c:pt idx="1">
                  <c:v>807.5</c:v>
                </c:pt>
                <c:pt idx="2">
                  <c:v>297.5</c:v>
                </c:pt>
                <c:pt idx="3">
                  <c:v>607.5</c:v>
                </c:pt>
                <c:pt idx="4">
                  <c:v>495</c:v>
                </c:pt>
                <c:pt idx="5">
                  <c:v>350</c:v>
                </c:pt>
                <c:pt idx="6">
                  <c:v>1150</c:v>
                </c:pt>
                <c:pt idx="7">
                  <c:v>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47625</xdr:rowOff>
    </xdr:from>
    <xdr:to>
      <xdr:col>5</xdr:col>
      <xdr:colOff>933450</xdr:colOff>
      <xdr:row>29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6" sqref="F6"/>
    </sheetView>
  </sheetViews>
  <sheetFormatPr defaultRowHeight="15" x14ac:dyDescent="0.25"/>
  <cols>
    <col min="1" max="1" width="5.42578125" customWidth="1"/>
    <col min="2" max="2" width="14.7109375" customWidth="1"/>
    <col min="3" max="3" width="12.140625" customWidth="1"/>
    <col min="5" max="5" width="14.85546875" customWidth="1"/>
    <col min="6" max="6" width="16.140625" customWidth="1"/>
  </cols>
  <sheetData>
    <row r="1" spans="1:6" ht="18.75" x14ac:dyDescent="0.3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5">
        <v>150</v>
      </c>
      <c r="F2" s="5"/>
    </row>
    <row r="3" spans="1:6" ht="1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/>
    </row>
    <row r="4" spans="1:6" x14ac:dyDescent="0.25">
      <c r="A4" s="3"/>
      <c r="B4" s="3"/>
      <c r="C4" s="3"/>
      <c r="D4" s="3"/>
      <c r="E4" s="4" t="s">
        <v>7</v>
      </c>
      <c r="F4" s="4" t="s">
        <v>8</v>
      </c>
    </row>
    <row r="5" spans="1:6" x14ac:dyDescent="0.25">
      <c r="A5" s="7">
        <v>1</v>
      </c>
      <c r="B5" s="6" t="s">
        <v>9</v>
      </c>
      <c r="C5" s="4">
        <v>3</v>
      </c>
      <c r="D5" s="4">
        <v>1</v>
      </c>
      <c r="E5" s="8">
        <f>200*C5+$E$2</f>
        <v>750</v>
      </c>
      <c r="F5" s="8">
        <f>IF(D5=1,E5-E5*19%,IF(D5=2,E5-E5*15%,IF(D5=3,E5-E5*10%,E5)))</f>
        <v>607.5</v>
      </c>
    </row>
    <row r="6" spans="1:6" x14ac:dyDescent="0.25">
      <c r="A6" s="7">
        <v>2</v>
      </c>
      <c r="B6" s="6" t="s">
        <v>10</v>
      </c>
      <c r="C6" s="4">
        <v>4</v>
      </c>
      <c r="D6" s="4">
        <v>2</v>
      </c>
      <c r="E6" s="8">
        <f t="shared" ref="E6:E12" si="0">200*C6+$E$2</f>
        <v>950</v>
      </c>
      <c r="F6" s="8">
        <f t="shared" ref="F6:F12" si="1">IF(D6=1,E6-E6*19%,IF(D6=2,E6-E6*15%,IF(D6=3,E6-E6*10%,E6)))</f>
        <v>807.5</v>
      </c>
    </row>
    <row r="7" spans="1:6" x14ac:dyDescent="0.25">
      <c r="A7" s="7">
        <v>3</v>
      </c>
      <c r="B7" s="6" t="s">
        <v>11</v>
      </c>
      <c r="C7" s="4">
        <v>1</v>
      </c>
      <c r="D7" s="4">
        <v>2</v>
      </c>
      <c r="E7" s="8">
        <f t="shared" si="0"/>
        <v>350</v>
      </c>
      <c r="F7" s="8">
        <f t="shared" si="1"/>
        <v>297.5</v>
      </c>
    </row>
    <row r="8" spans="1:6" x14ac:dyDescent="0.25">
      <c r="A8" s="7">
        <v>4</v>
      </c>
      <c r="B8" s="6" t="s">
        <v>12</v>
      </c>
      <c r="C8" s="4">
        <v>3</v>
      </c>
      <c r="D8" s="4">
        <v>1</v>
      </c>
      <c r="E8" s="8">
        <f t="shared" si="0"/>
        <v>750</v>
      </c>
      <c r="F8" s="8">
        <f t="shared" si="1"/>
        <v>607.5</v>
      </c>
    </row>
    <row r="9" spans="1:6" x14ac:dyDescent="0.25">
      <c r="A9" s="7">
        <v>5</v>
      </c>
      <c r="B9" s="6" t="s">
        <v>13</v>
      </c>
      <c r="C9" s="4">
        <v>2</v>
      </c>
      <c r="D9" s="4">
        <v>3</v>
      </c>
      <c r="E9" s="8">
        <f t="shared" si="0"/>
        <v>550</v>
      </c>
      <c r="F9" s="8">
        <f t="shared" si="1"/>
        <v>495</v>
      </c>
    </row>
    <row r="10" spans="1:6" x14ac:dyDescent="0.25">
      <c r="A10" s="7">
        <v>6</v>
      </c>
      <c r="B10" s="6" t="s">
        <v>14</v>
      </c>
      <c r="C10" s="4">
        <v>1</v>
      </c>
      <c r="D10" s="4">
        <v>0</v>
      </c>
      <c r="E10" s="8">
        <f t="shared" si="0"/>
        <v>350</v>
      </c>
      <c r="F10" s="8">
        <f t="shared" si="1"/>
        <v>350</v>
      </c>
    </row>
    <row r="11" spans="1:6" x14ac:dyDescent="0.25">
      <c r="A11" s="7">
        <v>7</v>
      </c>
      <c r="B11" s="6" t="s">
        <v>15</v>
      </c>
      <c r="C11" s="4">
        <v>5</v>
      </c>
      <c r="D11" s="4">
        <v>0</v>
      </c>
      <c r="E11" s="8">
        <f t="shared" si="0"/>
        <v>1150</v>
      </c>
      <c r="F11" s="8">
        <f t="shared" si="1"/>
        <v>1150</v>
      </c>
    </row>
    <row r="12" spans="1:6" x14ac:dyDescent="0.25">
      <c r="A12" s="7">
        <v>8</v>
      </c>
      <c r="B12" s="6" t="s">
        <v>16</v>
      </c>
      <c r="C12" s="4">
        <v>2</v>
      </c>
      <c r="D12" s="4">
        <v>3</v>
      </c>
      <c r="E12" s="8">
        <f t="shared" si="0"/>
        <v>550</v>
      </c>
      <c r="F12" s="8">
        <f t="shared" si="1"/>
        <v>495</v>
      </c>
    </row>
  </sheetData>
  <mergeCells count="8">
    <mergeCell ref="A1:F1"/>
    <mergeCell ref="A2:D2"/>
    <mergeCell ref="E2:F2"/>
    <mergeCell ref="A3:A4"/>
    <mergeCell ref="B3:B4"/>
    <mergeCell ref="C3:C4"/>
    <mergeCell ref="D3:D4"/>
    <mergeCell ref="E3:F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NN</cp:lastModifiedBy>
  <dcterms:created xsi:type="dcterms:W3CDTF">2020-06-02T10:51:55Z</dcterms:created>
  <dcterms:modified xsi:type="dcterms:W3CDTF">2020-06-02T11:14:27Z</dcterms:modified>
</cp:coreProperties>
</file>